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TDSheet!$B$2:$N$35</definedName>
  </definedNames>
  <calcPr calcId="162913" refMode="R1C1"/>
</workbook>
</file>

<file path=xl/calcChain.xml><?xml version="1.0" encoding="utf-8"?>
<calcChain xmlns="http://schemas.openxmlformats.org/spreadsheetml/2006/main">
  <c r="N23" i="1" l="1"/>
  <c r="N28" i="1" l="1"/>
  <c r="N27" i="1"/>
  <c r="L29" i="1"/>
  <c r="M29" i="1"/>
  <c r="N29" i="1"/>
  <c r="K29" i="1"/>
  <c r="J29" i="1"/>
  <c r="L25" i="1"/>
  <c r="M25" i="1"/>
  <c r="L17" i="1"/>
  <c r="M17" i="1"/>
  <c r="K17" i="1"/>
  <c r="J17" i="1"/>
  <c r="N12" i="1"/>
  <c r="N14" i="1"/>
  <c r="N15" i="1"/>
  <c r="K25" i="1"/>
  <c r="N20" i="1"/>
  <c r="N21" i="1"/>
  <c r="N22" i="1"/>
  <c r="N19" i="1"/>
  <c r="N13" i="1"/>
  <c r="N16" i="1"/>
  <c r="N11" i="1"/>
  <c r="N17" i="1" s="1"/>
  <c r="J25" i="1" l="1"/>
</calcChain>
</file>

<file path=xl/sharedStrings.xml><?xml version="1.0" encoding="utf-8"?>
<sst xmlns="http://schemas.openxmlformats.org/spreadsheetml/2006/main" count="38" uniqueCount="35">
  <si>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</si>
  <si>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</si>
  <si>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</si>
  <si>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</si>
  <si>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</si>
  <si>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</si>
  <si>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</si>
  <si>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</si>
  <si>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</si>
  <si>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</si>
  <si>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</si>
  <si>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</si>
  <si>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</si>
  <si>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</si>
  <si>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</si>
  <si>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</si>
  <si>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</si>
  <si>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</si>
  <si>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</si>
  <si>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Стоимость рациона                           46,94</t>
  </si>
  <si>
    <t>Чай с сахаром</t>
  </si>
  <si>
    <t>Кекс для детского питания 1/28</t>
  </si>
  <si>
    <t>Завтрак 5-11 класс  (льготный / платный )</t>
  </si>
  <si>
    <t>Обед 5-11 класс (льготный / платный )</t>
  </si>
  <si>
    <t>Полдник  5-11 класс  (платный )</t>
  </si>
  <si>
    <t>Биточки домашние</t>
  </si>
  <si>
    <t xml:space="preserve">Рожки отварные </t>
  </si>
  <si>
    <t xml:space="preserve">Жаркое с курицей </t>
  </si>
  <si>
    <t>Масло шоколадное</t>
  </si>
  <si>
    <t>Кекс «Волжский» 1/70</t>
  </si>
  <si>
    <t xml:space="preserve">Чай с лимоном </t>
  </si>
  <si>
    <t>200/15</t>
  </si>
  <si>
    <t>Огурцы свежие (доп.гарнир)</t>
  </si>
  <si>
    <t>Солянка домашняя с говядиной, куриным филе, сметаной, зеленью</t>
  </si>
  <si>
    <t xml:space="preserve"> НА 21.10.26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</si>
</sst>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" fontId="18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2" fontId="7" fillId="0" borderId="0" xfId="0" applyNumberFormat="1" applyFont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29</xdr:row>
      <xdr:rowOff>96310</xdr:rowOff>
    </xdr:from>
    <xdr:to>
      <xdr:col>12</xdr:col>
      <xdr:colOff>575733</xdr:colOff>
      <xdr:row>31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30</xdr:row>
      <xdr:rowOff>105833</xdr:rowOff>
    </xdr:from>
    <xdr:to>
      <xdr:col>3</xdr:col>
      <xdr:colOff>240242</xdr:colOff>
      <xdr:row>34</xdr:row>
      <xdr:rowOff>12699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6"/>
  <sheetViews>
    <sheetView tabSelected="1" zoomScale="90" zoomScaleNormal="90" workbookViewId="0">
      <selection activeCell="N26" sqref="N26"/>
    </sheetView>
  </sheetViews>
  <sheetFormatPr defaultColWidth="10.5" defaultRowHeight="11.45" customHeight="1" x14ac:dyDescent="0.2"/>
  <cols>
    <col min="1" max="1" width="12.6640625" customWidth="1"/>
    <col min="2" max="2" width="20.1640625" style="12" customWidth="1"/>
    <col min="3" max="3" width="9.6640625" style="12" customWidth="1"/>
    <col min="4" max="4" width="7.5" style="12" customWidth="1"/>
    <col min="5" max="5" width="21.33203125" style="12" customWidth="1"/>
    <col min="6" max="6" width="10" style="12" customWidth="1"/>
    <col min="7" max="7" width="5.1640625" style="12" customWidth="1"/>
    <col min="8" max="8" width="1.5" style="12" hidden="1" customWidth="1"/>
    <col min="9" max="9" width="15" style="12" customWidth="1"/>
    <col min="10" max="10" width="12.33203125" style="12" customWidth="1"/>
    <col min="11" max="11" width="9.33203125" style="12" customWidth="1"/>
    <col min="12" max="13" width="10.33203125" style="12" customWidth="1"/>
    <col min="14" max="14" width="12.33203125" style="12" customWidth="1"/>
  </cols>
  <sheetData>
    <row r="1" spans="2:19" s="12" customFormat="1" ht="21.95" customHeight="1" x14ac:dyDescent="0.2"/>
    <row r="2" spans="2:19" s="12" customFormat="1" ht="96.95" customHeight="1" x14ac:dyDescent="0.8">
      <c r="B2" s="46" t="s">
        <v>11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2:19" s="12" customFormat="1" ht="18" customHeight="1" x14ac:dyDescent="0.2"/>
    <row r="4" spans="2:19" s="12" customFormat="1" ht="15" customHeight="1" x14ac:dyDescent="0.2"/>
    <row r="5" spans="2:19" s="12" customFormat="1" ht="18.95" customHeight="1" x14ac:dyDescent="0.2">
      <c r="E5" s="47" t="s">
        <v>34</v>
      </c>
      <c r="F5" s="47"/>
      <c r="G5" s="47"/>
      <c r="H5" s="47"/>
      <c r="I5" s="47"/>
      <c r="K5" s="48" t="s">
        <v>12</v>
      </c>
      <c r="L5" s="48"/>
      <c r="M5" s="48"/>
      <c r="N5" s="48"/>
    </row>
    <row r="6" spans="2:19" s="13" customFormat="1" ht="2.1" customHeight="1" x14ac:dyDescent="0.2">
      <c r="E6" s="47"/>
      <c r="F6" s="47"/>
      <c r="G6" s="47"/>
      <c r="H6" s="47"/>
      <c r="I6" s="47"/>
      <c r="K6" s="49"/>
      <c r="L6" s="49"/>
      <c r="M6" s="49"/>
      <c r="N6" s="49"/>
    </row>
    <row r="7" spans="2:19" s="12" customFormat="1" ht="15.95" customHeight="1" x14ac:dyDescent="0.2">
      <c r="E7" s="47"/>
      <c r="F7" s="47"/>
      <c r="G7" s="47"/>
      <c r="H7" s="47"/>
      <c r="I7" s="47"/>
      <c r="K7" s="49"/>
      <c r="L7" s="49"/>
      <c r="M7" s="49"/>
      <c r="N7" s="49"/>
      <c r="O7" s="14"/>
    </row>
    <row r="8" spans="2:19" s="12" customFormat="1" ht="0.95" customHeight="1" x14ac:dyDescent="0.2"/>
    <row r="9" spans="2:19" s="15" customFormat="1" ht="74.099999999999994" customHeight="1" x14ac:dyDescent="0.3">
      <c r="B9" s="50" t="s">
        <v>0</v>
      </c>
      <c r="C9" s="50"/>
      <c r="D9" s="50"/>
      <c r="E9" s="50"/>
      <c r="F9" s="50"/>
      <c r="G9" s="50"/>
      <c r="H9" s="50"/>
      <c r="I9" s="7" t="s">
        <v>1</v>
      </c>
      <c r="J9" s="7" t="s">
        <v>2</v>
      </c>
      <c r="K9" s="7" t="s">
        <v>3</v>
      </c>
      <c r="L9" s="7" t="s">
        <v>4</v>
      </c>
      <c r="M9" s="7" t="s">
        <v>5</v>
      </c>
      <c r="N9" s="7" t="s">
        <v>6</v>
      </c>
    </row>
    <row r="10" spans="2:19" s="12" customFormat="1" ht="33.75" customHeight="1" x14ac:dyDescent="0.2">
      <c r="B10" s="40" t="s">
        <v>22</v>
      </c>
      <c r="C10" s="40"/>
      <c r="D10" s="40"/>
      <c r="E10" s="40"/>
      <c r="F10" s="40"/>
      <c r="G10" s="40"/>
      <c r="H10" s="40"/>
      <c r="I10" s="3"/>
      <c r="J10" s="4"/>
      <c r="K10" s="4"/>
      <c r="L10" s="4"/>
      <c r="M10" s="4"/>
      <c r="N10" s="4"/>
      <c r="S10" s="16"/>
    </row>
    <row r="11" spans="2:19" s="12" customFormat="1" ht="21" customHeight="1" x14ac:dyDescent="0.2">
      <c r="B11" s="38" t="s">
        <v>28</v>
      </c>
      <c r="C11" s="39"/>
      <c r="D11" s="39"/>
      <c r="E11" s="39"/>
      <c r="F11" s="39"/>
      <c r="G11" s="39"/>
      <c r="H11" s="39"/>
      <c r="I11" s="8">
        <v>15</v>
      </c>
      <c r="J11" s="30">
        <v>98</v>
      </c>
      <c r="K11" s="1">
        <v>0.2</v>
      </c>
      <c r="L11" s="1">
        <v>9.3000000000000007</v>
      </c>
      <c r="M11" s="1">
        <v>3.3</v>
      </c>
      <c r="N11" s="1">
        <f>M11/10</f>
        <v>0.32999999999999996</v>
      </c>
      <c r="S11" s="16"/>
    </row>
    <row r="12" spans="2:19" s="12" customFormat="1" ht="21" customHeight="1" x14ac:dyDescent="0.2">
      <c r="B12" s="38" t="s">
        <v>27</v>
      </c>
      <c r="C12" s="39"/>
      <c r="D12" s="39"/>
      <c r="E12" s="39"/>
      <c r="F12" s="39"/>
      <c r="G12" s="39"/>
      <c r="H12" s="39"/>
      <c r="I12" s="8">
        <v>200</v>
      </c>
      <c r="J12" s="30">
        <v>207</v>
      </c>
      <c r="K12" s="1">
        <v>10.5</v>
      </c>
      <c r="L12" s="1">
        <v>9.9</v>
      </c>
      <c r="M12" s="1">
        <v>18.8</v>
      </c>
      <c r="N12" s="1">
        <f>M12/10</f>
        <v>1.8800000000000001</v>
      </c>
      <c r="S12" s="16"/>
    </row>
    <row r="13" spans="2:19" s="12" customFormat="1" ht="22.5" customHeight="1" x14ac:dyDescent="0.2">
      <c r="B13" s="38" t="s">
        <v>32</v>
      </c>
      <c r="C13" s="39"/>
      <c r="D13" s="39"/>
      <c r="E13" s="39"/>
      <c r="F13" s="39"/>
      <c r="G13" s="39"/>
      <c r="H13" s="39"/>
      <c r="I13" s="8">
        <v>70</v>
      </c>
      <c r="J13" s="30">
        <v>9</v>
      </c>
      <c r="K13" s="1">
        <v>0.6</v>
      </c>
      <c r="L13" s="1">
        <v>0</v>
      </c>
      <c r="M13" s="1">
        <v>1.7</v>
      </c>
      <c r="N13" s="1">
        <f t="shared" ref="N13:N16" si="0">M13/10</f>
        <v>0.16999999999999998</v>
      </c>
      <c r="S13" s="16"/>
    </row>
    <row r="14" spans="2:19" s="12" customFormat="1" ht="22.5" customHeight="1" x14ac:dyDescent="0.2">
      <c r="B14" s="38" t="s">
        <v>21</v>
      </c>
      <c r="C14" s="39"/>
      <c r="D14" s="39"/>
      <c r="E14" s="39"/>
      <c r="F14" s="39"/>
      <c r="G14" s="39"/>
      <c r="H14" s="39"/>
      <c r="I14" s="6" t="s">
        <v>13</v>
      </c>
      <c r="J14" s="30">
        <v>124</v>
      </c>
      <c r="K14" s="1">
        <v>1.7</v>
      </c>
      <c r="L14" s="1">
        <v>6.2</v>
      </c>
      <c r="M14" s="1">
        <v>15.7</v>
      </c>
      <c r="N14" s="1">
        <f t="shared" si="0"/>
        <v>1.5699999999999998</v>
      </c>
      <c r="S14" s="16"/>
    </row>
    <row r="15" spans="2:19" s="12" customFormat="1" ht="22.5" customHeight="1" x14ac:dyDescent="0.2">
      <c r="B15" s="44" t="s">
        <v>20</v>
      </c>
      <c r="C15" s="45"/>
      <c r="D15" s="45"/>
      <c r="E15" s="45"/>
      <c r="F15" s="45"/>
      <c r="G15" s="45"/>
      <c r="H15" s="45"/>
      <c r="I15" s="6">
        <v>200</v>
      </c>
      <c r="J15" s="9">
        <v>21</v>
      </c>
      <c r="K15" s="28">
        <v>0.2</v>
      </c>
      <c r="L15" s="1">
        <v>0.1</v>
      </c>
      <c r="M15" s="1">
        <v>5</v>
      </c>
      <c r="N15" s="1">
        <f t="shared" si="0"/>
        <v>0.5</v>
      </c>
      <c r="S15" s="16"/>
    </row>
    <row r="16" spans="2:19" s="17" customFormat="1" ht="23.1" customHeight="1" x14ac:dyDescent="0.3">
      <c r="B16" s="38" t="s">
        <v>16</v>
      </c>
      <c r="C16" s="38"/>
      <c r="D16" s="38"/>
      <c r="E16" s="38"/>
      <c r="F16" s="38"/>
      <c r="G16" s="38"/>
      <c r="H16" s="38"/>
      <c r="I16" s="9">
        <v>50</v>
      </c>
      <c r="J16" s="30">
        <v>140</v>
      </c>
      <c r="K16" s="1">
        <v>4</v>
      </c>
      <c r="L16" s="1">
        <v>1</v>
      </c>
      <c r="M16" s="1">
        <v>28.6</v>
      </c>
      <c r="N16" s="1">
        <f t="shared" si="0"/>
        <v>2.8600000000000003</v>
      </c>
      <c r="Q16" s="18"/>
      <c r="S16" s="19"/>
    </row>
    <row r="17" spans="1:18" s="21" customFormat="1" ht="25.5" customHeight="1" x14ac:dyDescent="0.3">
      <c r="A17" s="17"/>
      <c r="B17" s="41" t="s">
        <v>14</v>
      </c>
      <c r="C17" s="41"/>
      <c r="D17" s="41"/>
      <c r="E17" s="42"/>
      <c r="F17" s="43">
        <v>101.46</v>
      </c>
      <c r="G17" s="43"/>
      <c r="H17" s="43"/>
      <c r="I17" s="10"/>
      <c r="J17" s="31">
        <f>SUM(J11:J16)</f>
        <v>599</v>
      </c>
      <c r="K17" s="27">
        <f>SUM(K11:K16)</f>
        <v>17.199999999999996</v>
      </c>
      <c r="L17" s="27">
        <f t="shared" ref="L17:N17" si="1">SUM(L11:L16)</f>
        <v>26.500000000000004</v>
      </c>
      <c r="M17" s="27">
        <f t="shared" si="1"/>
        <v>73.099999999999994</v>
      </c>
      <c r="N17" s="27">
        <f t="shared" si="1"/>
        <v>7.31</v>
      </c>
      <c r="O17" s="20"/>
    </row>
    <row r="18" spans="1:18" s="12" customFormat="1" ht="26.25" customHeight="1" x14ac:dyDescent="0.3">
      <c r="A18" s="21"/>
      <c r="B18" s="40" t="s">
        <v>23</v>
      </c>
      <c r="C18" s="40"/>
      <c r="D18" s="40"/>
      <c r="E18" s="40"/>
      <c r="F18" s="40"/>
      <c r="G18" s="40"/>
      <c r="H18" s="40"/>
      <c r="I18" s="3"/>
      <c r="J18" s="32"/>
      <c r="K18" s="26"/>
      <c r="L18" s="26"/>
      <c r="M18" s="26"/>
      <c r="N18" s="26"/>
      <c r="R18" s="22"/>
    </row>
    <row r="19" spans="1:18" s="17" customFormat="1" ht="36.75" customHeight="1" x14ac:dyDescent="0.3">
      <c r="B19" s="38" t="s">
        <v>33</v>
      </c>
      <c r="C19" s="38"/>
      <c r="D19" s="38"/>
      <c r="E19" s="38"/>
      <c r="F19" s="38"/>
      <c r="G19" s="38"/>
      <c r="H19" s="38"/>
      <c r="I19" s="6">
        <v>255</v>
      </c>
      <c r="J19" s="30">
        <v>112</v>
      </c>
      <c r="K19" s="1">
        <v>6.8</v>
      </c>
      <c r="L19" s="1">
        <v>6.2</v>
      </c>
      <c r="M19" s="1">
        <v>7</v>
      </c>
      <c r="N19" s="1">
        <f>M19/10</f>
        <v>0.7</v>
      </c>
      <c r="O19" s="19"/>
      <c r="Q19" s="18"/>
    </row>
    <row r="20" spans="1:18" s="17" customFormat="1" ht="23.25" customHeight="1" x14ac:dyDescent="0.3">
      <c r="B20" s="38" t="s">
        <v>25</v>
      </c>
      <c r="C20" s="39"/>
      <c r="D20" s="39"/>
      <c r="E20" s="39"/>
      <c r="F20" s="39"/>
      <c r="G20" s="39"/>
      <c r="H20" s="39"/>
      <c r="I20" s="6">
        <v>100</v>
      </c>
      <c r="J20" s="9">
        <v>198</v>
      </c>
      <c r="K20" s="28">
        <v>13.8</v>
      </c>
      <c r="L20" s="1">
        <v>11.3</v>
      </c>
      <c r="M20" s="1">
        <v>10.1</v>
      </c>
      <c r="N20" s="1">
        <f t="shared" ref="N20:N24" si="2">M20/10</f>
        <v>1.01</v>
      </c>
      <c r="O20" s="19"/>
      <c r="Q20" s="18"/>
    </row>
    <row r="21" spans="1:18" s="17" customFormat="1" ht="23.25" customHeight="1" x14ac:dyDescent="0.3">
      <c r="B21" s="38" t="s">
        <v>26</v>
      </c>
      <c r="C21" s="39"/>
      <c r="D21" s="39"/>
      <c r="E21" s="39"/>
      <c r="F21" s="39"/>
      <c r="G21" s="39"/>
      <c r="H21" s="39"/>
      <c r="I21" s="6">
        <v>180</v>
      </c>
      <c r="J21" s="9">
        <v>212</v>
      </c>
      <c r="K21" s="28">
        <v>6.5</v>
      </c>
      <c r="L21" s="1">
        <v>5.7</v>
      </c>
      <c r="M21" s="1">
        <v>33.5</v>
      </c>
      <c r="N21" s="1">
        <f t="shared" si="2"/>
        <v>3.35</v>
      </c>
      <c r="O21" s="19"/>
      <c r="Q21" s="18"/>
    </row>
    <row r="22" spans="1:18" s="17" customFormat="1" ht="22.5" customHeight="1" x14ac:dyDescent="0.3">
      <c r="B22" s="44" t="s">
        <v>20</v>
      </c>
      <c r="C22" s="45"/>
      <c r="D22" s="45"/>
      <c r="E22" s="45"/>
      <c r="F22" s="45"/>
      <c r="G22" s="45"/>
      <c r="H22" s="45"/>
      <c r="I22" s="6">
        <v>200</v>
      </c>
      <c r="J22" s="9">
        <v>21</v>
      </c>
      <c r="K22" s="28">
        <v>0.2</v>
      </c>
      <c r="L22" s="1">
        <v>0.1</v>
      </c>
      <c r="M22" s="1">
        <v>5</v>
      </c>
      <c r="N22" s="1">
        <f t="shared" si="2"/>
        <v>0.5</v>
      </c>
      <c r="O22" s="19"/>
      <c r="Q22" s="18"/>
    </row>
    <row r="23" spans="1:18" s="17" customFormat="1" ht="22.5" customHeight="1" x14ac:dyDescent="0.3">
      <c r="B23" s="38" t="s">
        <v>17</v>
      </c>
      <c r="C23" s="38"/>
      <c r="D23" s="38"/>
      <c r="E23" s="38"/>
      <c r="F23" s="38"/>
      <c r="G23" s="38"/>
      <c r="H23" s="38"/>
      <c r="I23" s="9">
        <v>25</v>
      </c>
      <c r="J23" s="30">
        <v>53</v>
      </c>
      <c r="K23" s="1">
        <v>1.8</v>
      </c>
      <c r="L23" s="1">
        <v>0.3</v>
      </c>
      <c r="M23" s="1">
        <v>10.8</v>
      </c>
      <c r="N23" s="1">
        <f t="shared" si="2"/>
        <v>1.08</v>
      </c>
      <c r="O23" s="19"/>
      <c r="Q23" s="18"/>
    </row>
    <row r="24" spans="1:18" s="17" customFormat="1" ht="22.5" customHeight="1" x14ac:dyDescent="0.3">
      <c r="B24" s="38" t="s">
        <v>16</v>
      </c>
      <c r="C24" s="39"/>
      <c r="D24" s="39"/>
      <c r="E24" s="39"/>
      <c r="F24" s="39"/>
      <c r="G24" s="39"/>
      <c r="H24" s="39"/>
      <c r="I24" s="2">
        <v>15</v>
      </c>
      <c r="J24" s="9">
        <v>42</v>
      </c>
      <c r="K24" s="28">
        <v>1.2</v>
      </c>
      <c r="L24" s="1">
        <v>0.3</v>
      </c>
      <c r="M24" s="1">
        <v>8.6</v>
      </c>
      <c r="N24" s="1">
        <v>0.8</v>
      </c>
      <c r="O24" s="19"/>
      <c r="Q24" s="18"/>
    </row>
    <row r="25" spans="1:18" s="17" customFormat="1" ht="29.25" customHeight="1" x14ac:dyDescent="0.3">
      <c r="B25" s="34" t="s">
        <v>18</v>
      </c>
      <c r="C25" s="35"/>
      <c r="D25" s="35"/>
      <c r="E25" s="36"/>
      <c r="F25" s="56">
        <v>121.76</v>
      </c>
      <c r="G25" s="57"/>
      <c r="H25" s="37"/>
      <c r="I25" s="11"/>
      <c r="J25" s="33">
        <f>SUM(J19:J24)</f>
        <v>638</v>
      </c>
      <c r="K25" s="29">
        <f>SUM(K19:K24)</f>
        <v>30.3</v>
      </c>
      <c r="L25" s="29">
        <f t="shared" ref="L25:N25" si="3">SUM(L19:L24)</f>
        <v>23.900000000000002</v>
      </c>
      <c r="M25" s="29">
        <f t="shared" si="3"/>
        <v>75</v>
      </c>
      <c r="N25" s="29">
        <v>7.5</v>
      </c>
    </row>
    <row r="26" spans="1:18" s="12" customFormat="1" ht="28.5" customHeight="1" x14ac:dyDescent="0.3">
      <c r="A26" s="17"/>
      <c r="B26" s="54" t="s">
        <v>24</v>
      </c>
      <c r="C26" s="54"/>
      <c r="D26" s="54"/>
      <c r="E26" s="54"/>
      <c r="F26" s="54"/>
      <c r="G26" s="54"/>
      <c r="H26" s="54"/>
      <c r="I26" s="3"/>
      <c r="J26" s="32"/>
      <c r="K26" s="26"/>
      <c r="L26" s="26"/>
      <c r="M26" s="26"/>
      <c r="N26" s="26"/>
    </row>
    <row r="27" spans="1:18" s="17" customFormat="1" ht="23.1" customHeight="1" x14ac:dyDescent="0.3">
      <c r="A27" s="12"/>
      <c r="B27" s="38" t="s">
        <v>29</v>
      </c>
      <c r="C27" s="38"/>
      <c r="D27" s="38"/>
      <c r="E27" s="38"/>
      <c r="F27" s="38"/>
      <c r="G27" s="38"/>
      <c r="H27" s="38"/>
      <c r="I27" s="5" t="s">
        <v>13</v>
      </c>
      <c r="J27" s="30">
        <v>294</v>
      </c>
      <c r="K27" s="1">
        <v>4.2</v>
      </c>
      <c r="L27" s="1">
        <v>14.7</v>
      </c>
      <c r="M27" s="1">
        <v>41.3</v>
      </c>
      <c r="N27" s="1">
        <f>M27/10</f>
        <v>4.13</v>
      </c>
    </row>
    <row r="28" spans="1:18" s="17" customFormat="1" ht="21.75" customHeight="1" x14ac:dyDescent="0.3">
      <c r="A28" s="12"/>
      <c r="B28" s="38" t="s">
        <v>30</v>
      </c>
      <c r="C28" s="38"/>
      <c r="D28" s="38"/>
      <c r="E28" s="38"/>
      <c r="F28" s="38"/>
      <c r="G28" s="38"/>
      <c r="H28" s="38"/>
      <c r="I28" s="6" t="s">
        <v>31</v>
      </c>
      <c r="J28" s="30">
        <v>24</v>
      </c>
      <c r="K28" s="1">
        <v>0.3</v>
      </c>
      <c r="L28" s="1">
        <v>0.1</v>
      </c>
      <c r="M28" s="1">
        <v>5.5</v>
      </c>
      <c r="N28" s="1">
        <f>M28/10</f>
        <v>0.55000000000000004</v>
      </c>
    </row>
    <row r="29" spans="1:18" s="21" customFormat="1" ht="27" customHeight="1" x14ac:dyDescent="0.3">
      <c r="A29" s="17"/>
      <c r="B29" s="55" t="s">
        <v>19</v>
      </c>
      <c r="C29" s="55"/>
      <c r="D29" s="55"/>
      <c r="E29" s="55"/>
      <c r="F29" s="55"/>
      <c r="G29" s="55"/>
      <c r="H29" s="55"/>
      <c r="I29" s="10"/>
      <c r="J29" s="31">
        <f>SUM(J27:J28)</f>
        <v>318</v>
      </c>
      <c r="K29" s="27">
        <f>SUM(K27:K28)</f>
        <v>4.5</v>
      </c>
      <c r="L29" s="27">
        <f>SUM(L27:L28)</f>
        <v>14.799999999999999</v>
      </c>
      <c r="M29" s="27">
        <f>SUM(M27:M28)</f>
        <v>46.8</v>
      </c>
      <c r="N29" s="27">
        <f>SUM(N27:N28)</f>
        <v>4.68</v>
      </c>
    </row>
    <row r="30" spans="1:18" ht="11.1" customHeight="1" x14ac:dyDescent="0.3">
      <c r="A30" s="21"/>
    </row>
    <row r="31" spans="1:18" ht="26.1" customHeight="1" x14ac:dyDescent="0.2">
      <c r="B31" s="23" t="s">
        <v>7</v>
      </c>
      <c r="J31" s="24" t="s">
        <v>8</v>
      </c>
      <c r="K31" s="25"/>
    </row>
    <row r="32" spans="1:18" ht="12.95" customHeight="1" x14ac:dyDescent="0.2">
      <c r="B32" s="23" t="s">
        <v>15</v>
      </c>
      <c r="J32" s="24" t="s">
        <v>9</v>
      </c>
    </row>
    <row r="34" spans="1:14" s="13" customFormat="1" ht="0.95" customHeight="1" x14ac:dyDescent="0.2">
      <c r="A34"/>
    </row>
    <row r="35" spans="1:14" s="13" customFormat="1" ht="24.95" customHeight="1" x14ac:dyDescent="0.2">
      <c r="B35" s="51" t="s">
        <v>10</v>
      </c>
      <c r="C35" s="52"/>
      <c r="D35" s="53"/>
      <c r="E35" s="53"/>
      <c r="F35" s="53"/>
      <c r="G35" s="53"/>
      <c r="H35" s="53"/>
      <c r="I35" s="52"/>
      <c r="J35" s="52"/>
      <c r="K35" s="52"/>
      <c r="L35" s="52"/>
      <c r="M35" s="52"/>
      <c r="N35" s="52"/>
    </row>
    <row r="36" spans="1:14" ht="11.45" customHeight="1" x14ac:dyDescent="0.2">
      <c r="A36" s="13"/>
    </row>
  </sheetData>
  <mergeCells count="26">
    <mergeCell ref="B24:H24"/>
    <mergeCell ref="B22:H22"/>
    <mergeCell ref="B35:N35"/>
    <mergeCell ref="B26:H26"/>
    <mergeCell ref="B27:H27"/>
    <mergeCell ref="B29:H29"/>
    <mergeCell ref="B28:H28"/>
    <mergeCell ref="B23:H23"/>
    <mergeCell ref="F25:G25"/>
    <mergeCell ref="B2:N2"/>
    <mergeCell ref="E5:I7"/>
    <mergeCell ref="K5:N7"/>
    <mergeCell ref="B9:H9"/>
    <mergeCell ref="B10:H10"/>
    <mergeCell ref="B21:H21"/>
    <mergeCell ref="B16:H16"/>
    <mergeCell ref="B11:H11"/>
    <mergeCell ref="B20:H20"/>
    <mergeCell ref="B18:H18"/>
    <mergeCell ref="B19:H19"/>
    <mergeCell ref="B17:E17"/>
    <mergeCell ref="F17:H17"/>
    <mergeCell ref="B15:H15"/>
    <mergeCell ref="B13:H13"/>
    <mergeCell ref="B14:H14"/>
    <mergeCell ref="B12:H12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2026-10-08T12:37:32Z</cp:lastPrinted>
  <dcterms:modified xsi:type="dcterms:W3CDTF">2026-10-08T12:37:33Z</dcterms:modified>
</cp:coreProperties>
</file>